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ект" sheetId="1" r:id="rId1"/>
  </sheets>
  <definedNames>
    <definedName name="_xlnm.Print_Titles" localSheetId="0">'проект'!$7:$8</definedName>
    <definedName name="_xlnm.Print_Area" localSheetId="0">'проект'!$A$1:$I$46</definedName>
  </definedNames>
  <calcPr fullCalcOnLoad="1"/>
</workbook>
</file>

<file path=xl/sharedStrings.xml><?xml version="1.0" encoding="utf-8"?>
<sst xmlns="http://schemas.openxmlformats.org/spreadsheetml/2006/main" count="53" uniqueCount="35">
  <si>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</si>
  <si>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</si>
  <si>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</si>
  <si>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</si>
  <si>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</si>
  <si>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</si>
  <si>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</si>
  <si>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</si>
  <si>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</si>
  <si>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</si>
  <si>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</si>
  <si>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</si>
  <si>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</si>
  <si>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</si>
  <si>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</si>
  <si>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</si>
  <si>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</si>
  <si>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</si>
  <si>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</si>
  <si>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</si>
  <si>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</si>
  <si>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</si>
  <si>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</si>
  <si>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</si>
  <si>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2017 г.     в % к   2015 г.</t>
  </si>
  <si>
    <t>2019 г.    в % к   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</si>
  <si>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</si>
  <si>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</si>
  <si>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обрабатывающие производства+производство и распределение электроэнергии, газа и воды</t>
  </si>
  <si>
    <t>количество малых предприятий+количество индивидуальных предпринимателей</t>
  </si>
  <si>
    <t>ОДОБРЕН                                  глава Красносельского               сельского поселения                          _____________М.В. Кныш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</si>
  <si>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2017 ГОД И ПЛАНОВЫЙ ПЕРИОД 2018 И 2019 ГОДОВ </t>
  </si>
  <si>
    <t>Начальник финансового отдела</t>
  </si>
  <si>
    <t>Красносельского сельского поселения</t>
  </si>
  <si>
    <t>Н.А. Костякова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</si>
</sst>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view="pageBreakPreview" zoomScale="136" zoomScaleSheetLayoutView="136" zoomScalePageLayoutView="0" workbookViewId="0" topLeftCell="A40">
      <selection activeCell="G11" sqref="G11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3" customWidth="1"/>
    <col min="4" max="4" width="7.75390625" style="23" customWidth="1"/>
    <col min="5" max="5" width="7.375" style="23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.75" customHeight="1">
      <c r="F1" s="44"/>
      <c r="G1" s="44"/>
      <c r="H1" s="44"/>
      <c r="I1" s="44"/>
    </row>
    <row r="2" spans="6:31" s="12" customFormat="1" ht="50.25" customHeight="1" hidden="1">
      <c r="F2" s="45" t="s">
        <v>22</v>
      </c>
      <c r="G2" s="45"/>
      <c r="H2" s="45"/>
      <c r="I2" s="45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5" t="s">
        <v>23</v>
      </c>
      <c r="G3" s="45"/>
      <c r="H3" s="45"/>
      <c r="I3" s="45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6:31" s="12" customFormat="1" ht="81.75" customHeight="1">
      <c r="F4" s="42" t="s">
        <v>30</v>
      </c>
      <c r="G4" s="42"/>
      <c r="H4" s="42"/>
      <c r="I4" s="42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6" t="s">
        <v>31</v>
      </c>
      <c r="B5" s="47"/>
      <c r="C5" s="47"/>
      <c r="D5" s="47"/>
      <c r="E5" s="47"/>
      <c r="F5" s="47"/>
      <c r="G5" s="47"/>
      <c r="H5" s="47"/>
      <c r="I5" s="47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48"/>
      <c r="B6" s="49"/>
      <c r="C6" s="49"/>
      <c r="D6" s="49"/>
      <c r="E6" s="49"/>
      <c r="F6" s="49"/>
      <c r="G6" s="49"/>
      <c r="H6" s="49"/>
      <c r="I6" s="4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0" t="s">
        <v>3</v>
      </c>
      <c r="B7" s="20">
        <v>2014</v>
      </c>
      <c r="C7" s="20">
        <v>2015</v>
      </c>
      <c r="D7" s="20">
        <v>2016</v>
      </c>
      <c r="E7" s="20">
        <v>2017</v>
      </c>
      <c r="F7" s="20">
        <v>2018</v>
      </c>
      <c r="G7" s="20">
        <v>2019</v>
      </c>
      <c r="H7" s="52" t="s">
        <v>24</v>
      </c>
      <c r="I7" s="56" t="s">
        <v>25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1"/>
      <c r="B8" s="41" t="s">
        <v>0</v>
      </c>
      <c r="C8" s="41"/>
      <c r="D8" s="21" t="s">
        <v>10</v>
      </c>
      <c r="E8" s="41" t="s">
        <v>1</v>
      </c>
      <c r="F8" s="41"/>
      <c r="G8" s="41"/>
      <c r="H8" s="53"/>
      <c r="I8" s="57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32" t="s">
        <v>12</v>
      </c>
      <c r="B9" s="22">
        <v>37.5</v>
      </c>
      <c r="C9" s="22">
        <v>39.7</v>
      </c>
      <c r="D9" s="22">
        <v>41.5</v>
      </c>
      <c r="E9" s="22">
        <v>43.4</v>
      </c>
      <c r="F9" s="22">
        <v>45.6</v>
      </c>
      <c r="G9" s="22">
        <v>48.4</v>
      </c>
      <c r="H9" s="33">
        <f>E9/C9*100</f>
        <v>109.31989924433248</v>
      </c>
      <c r="I9" s="33">
        <f>G9/C9*100</f>
        <v>121.91435768261965</v>
      </c>
      <c r="J9" s="29" t="s">
        <v>28</v>
      </c>
      <c r="K9" s="13"/>
      <c r="L9" s="13"/>
      <c r="M9" s="13"/>
      <c r="N9" s="13"/>
      <c r="O9" s="13"/>
      <c r="P9" s="13"/>
    </row>
    <row r="10" spans="1:16" s="14" customFormat="1" ht="12.75">
      <c r="A10" s="15" t="s">
        <v>15</v>
      </c>
      <c r="B10" s="34"/>
      <c r="C10" s="22">
        <f>C9/B9*100</f>
        <v>105.86666666666666</v>
      </c>
      <c r="D10" s="22">
        <f>D9/C9*100</f>
        <v>104.53400503778336</v>
      </c>
      <c r="E10" s="22">
        <f>E9/D9*100</f>
        <v>104.57831325301203</v>
      </c>
      <c r="F10" s="22">
        <f>F9/E9*100</f>
        <v>105.06912442396315</v>
      </c>
      <c r="G10" s="22">
        <f>G9/F9*100</f>
        <v>106.14035087719299</v>
      </c>
      <c r="H10" s="35"/>
      <c r="I10" s="35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16" t="s">
        <v>6</v>
      </c>
      <c r="B11" s="22">
        <v>308.5</v>
      </c>
      <c r="C11" s="22">
        <v>464.4</v>
      </c>
      <c r="D11" s="22">
        <v>500.9</v>
      </c>
      <c r="E11" s="22">
        <v>541.8</v>
      </c>
      <c r="F11" s="22">
        <v>583.1</v>
      </c>
      <c r="G11" s="22">
        <v>599.1</v>
      </c>
      <c r="H11" s="33">
        <f>E11/C11*100</f>
        <v>116.66666666666666</v>
      </c>
      <c r="I11" s="33">
        <f>G11/C11*100</f>
        <v>129.00516795865636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5" t="s">
        <v>15</v>
      </c>
      <c r="B12" s="22"/>
      <c r="C12" s="22">
        <f>C11/B11*100</f>
        <v>150.53484602917342</v>
      </c>
      <c r="D12" s="22">
        <f>D11/C11*100</f>
        <v>107.85960378983634</v>
      </c>
      <c r="E12" s="22">
        <f>E11/D11*100</f>
        <v>108.16530245557996</v>
      </c>
      <c r="F12" s="22">
        <f>F11/E11*100</f>
        <v>107.62273901808787</v>
      </c>
      <c r="G12" s="22">
        <f>G11/F11*100</f>
        <v>102.74395472474704</v>
      </c>
      <c r="H12" s="33"/>
      <c r="I12" s="33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17" t="s">
        <v>5</v>
      </c>
      <c r="B13" s="31">
        <v>2.6</v>
      </c>
      <c r="C13" s="31">
        <v>2.7</v>
      </c>
      <c r="D13" s="31">
        <v>2.7</v>
      </c>
      <c r="E13" s="31">
        <v>2.72</v>
      </c>
      <c r="F13" s="31">
        <v>2.73</v>
      </c>
      <c r="G13" s="31">
        <v>2.75</v>
      </c>
      <c r="H13" s="33">
        <f>E13/C13*100</f>
        <v>100.74074074074073</v>
      </c>
      <c r="I13" s="33">
        <f>G13/C13*100</f>
        <v>101.85185185185183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28" t="s">
        <v>15</v>
      </c>
      <c r="B14" s="34"/>
      <c r="C14" s="22">
        <f>C13/B13*100</f>
        <v>103.84615384615385</v>
      </c>
      <c r="D14" s="22">
        <f>D13/C13*100</f>
        <v>100</v>
      </c>
      <c r="E14" s="22">
        <f>E13/D13*100</f>
        <v>100.74074074074073</v>
      </c>
      <c r="F14" s="22">
        <f>F13/E13*100</f>
        <v>100.36764705882352</v>
      </c>
      <c r="G14" s="22">
        <f>G13/F13*100</f>
        <v>100.73260073260073</v>
      </c>
      <c r="H14" s="35"/>
      <c r="I14" s="35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36" t="s">
        <v>2</v>
      </c>
      <c r="B15" s="22">
        <v>145</v>
      </c>
      <c r="C15" s="22">
        <v>163</v>
      </c>
      <c r="D15" s="22">
        <v>180</v>
      </c>
      <c r="E15" s="22">
        <v>190</v>
      </c>
      <c r="F15" s="22">
        <v>203</v>
      </c>
      <c r="G15" s="22">
        <v>220</v>
      </c>
      <c r="H15" s="33">
        <f>E15/C15*100</f>
        <v>116.56441717791411</v>
      </c>
      <c r="I15" s="33">
        <f>G15/C15*100</f>
        <v>134.96932515337423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5" t="s">
        <v>15</v>
      </c>
      <c r="B16" s="22"/>
      <c r="C16" s="22">
        <f>C15/B15*100</f>
        <v>112.41379310344828</v>
      </c>
      <c r="D16" s="22">
        <f>D15/C15*100</f>
        <v>110.42944785276075</v>
      </c>
      <c r="E16" s="22">
        <f>E15/D15*100</f>
        <v>105.55555555555556</v>
      </c>
      <c r="F16" s="22">
        <f>F15/E15*100</f>
        <v>106.84210526315789</v>
      </c>
      <c r="G16" s="22">
        <f>G15/F15*100</f>
        <v>108.37438423645321</v>
      </c>
      <c r="H16" s="33"/>
      <c r="I16" s="33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17" t="s">
        <v>4</v>
      </c>
      <c r="B17" s="22">
        <v>3.2</v>
      </c>
      <c r="C17" s="22">
        <v>3.2</v>
      </c>
      <c r="D17" s="22">
        <v>3.4</v>
      </c>
      <c r="E17" s="22">
        <v>3.6</v>
      </c>
      <c r="F17" s="22">
        <v>3.8</v>
      </c>
      <c r="G17" s="22">
        <v>4</v>
      </c>
      <c r="H17" s="33">
        <f>E17/C17*100</f>
        <v>112.5</v>
      </c>
      <c r="I17" s="33">
        <f>G17/C17*100</f>
        <v>125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5" t="s">
        <v>15</v>
      </c>
      <c r="B18" s="22"/>
      <c r="C18" s="22">
        <f>C17/B17*100</f>
        <v>100</v>
      </c>
      <c r="D18" s="22">
        <f>D17/C17*100</f>
        <v>106.25</v>
      </c>
      <c r="E18" s="22">
        <f>E17/D17*100</f>
        <v>105.88235294117648</v>
      </c>
      <c r="F18" s="22">
        <f>F17/E17*100</f>
        <v>105.55555555555556</v>
      </c>
      <c r="G18" s="22">
        <f>G17/F17*100</f>
        <v>105.26315789473684</v>
      </c>
      <c r="H18" s="33"/>
      <c r="I18" s="33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37" t="s">
        <v>7</v>
      </c>
      <c r="B19" s="22">
        <v>11.1</v>
      </c>
      <c r="C19" s="22">
        <v>5</v>
      </c>
      <c r="D19" s="22">
        <v>6.7</v>
      </c>
      <c r="E19" s="22">
        <v>6.9</v>
      </c>
      <c r="F19" s="22">
        <v>7.2</v>
      </c>
      <c r="G19" s="22">
        <v>7.7</v>
      </c>
      <c r="H19" s="33">
        <f>E19/C19*100</f>
        <v>138</v>
      </c>
      <c r="I19" s="33">
        <f>G19/C19*100</f>
        <v>154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5" t="s">
        <v>15</v>
      </c>
      <c r="B20" s="22"/>
      <c r="C20" s="22">
        <f>C19/B19*100</f>
        <v>45.04504504504504</v>
      </c>
      <c r="D20" s="22">
        <f>D19/C19*100</f>
        <v>134</v>
      </c>
      <c r="E20" s="22">
        <f>E19/D19*100</f>
        <v>102.98507462686568</v>
      </c>
      <c r="F20" s="22">
        <f>F19/E19*100</f>
        <v>104.34782608695652</v>
      </c>
      <c r="G20" s="22">
        <f>G19/F19*100</f>
        <v>106.94444444444444</v>
      </c>
      <c r="H20" s="33"/>
      <c r="I20" s="33"/>
      <c r="J20" s="13"/>
      <c r="K20" s="13"/>
      <c r="L20" s="13"/>
      <c r="M20" s="13"/>
      <c r="N20" s="13"/>
      <c r="O20" s="13"/>
      <c r="P20" s="13"/>
    </row>
    <row r="21" spans="1:16" s="14" customFormat="1" ht="51" customHeight="1">
      <c r="A21" s="37" t="s">
        <v>8</v>
      </c>
      <c r="B21" s="22">
        <v>22.9</v>
      </c>
      <c r="C21" s="22">
        <v>18.7</v>
      </c>
      <c r="D21" s="22">
        <v>11.3</v>
      </c>
      <c r="E21" s="22">
        <v>13.8</v>
      </c>
      <c r="F21" s="22">
        <v>15.6</v>
      </c>
      <c r="G21" s="22">
        <v>17.9</v>
      </c>
      <c r="H21" s="33">
        <f>E21/C21*100</f>
        <v>73.79679144385027</v>
      </c>
      <c r="I21" s="33">
        <f>G21/C21*100</f>
        <v>95.72192513368984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5" t="s">
        <v>15</v>
      </c>
      <c r="B22" s="22"/>
      <c r="C22" s="22">
        <f>C21/B21*100</f>
        <v>81.6593886462882</v>
      </c>
      <c r="D22" s="22">
        <f>D21/C21*100</f>
        <v>60.427807486631025</v>
      </c>
      <c r="E22" s="22">
        <f>E21/D21*100</f>
        <v>122.12389380530972</v>
      </c>
      <c r="F22" s="22">
        <f>F21/E21*100</f>
        <v>113.04347826086956</v>
      </c>
      <c r="G22" s="22">
        <f>G21/F21*100</f>
        <v>114.74358974358974</v>
      </c>
      <c r="H22" s="33"/>
      <c r="I22" s="33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17" t="s">
        <v>9</v>
      </c>
      <c r="B23" s="22">
        <v>26.2</v>
      </c>
      <c r="C23" s="22">
        <v>32.5</v>
      </c>
      <c r="D23" s="22">
        <v>34.4</v>
      </c>
      <c r="E23" s="22">
        <v>35.6</v>
      </c>
      <c r="F23" s="22">
        <v>38.1</v>
      </c>
      <c r="G23" s="22">
        <v>41.1</v>
      </c>
      <c r="H23" s="33">
        <f>E23/C23*100</f>
        <v>109.53846153846155</v>
      </c>
      <c r="I23" s="33">
        <f>G23/C23*100</f>
        <v>126.46153846153847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5" t="s">
        <v>15</v>
      </c>
      <c r="B24" s="22"/>
      <c r="C24" s="22">
        <f>C23/B23*100</f>
        <v>124.04580152671755</v>
      </c>
      <c r="D24" s="22">
        <f>D23/C23*100</f>
        <v>105.84615384615384</v>
      </c>
      <c r="E24" s="22">
        <f>E23/D23*100</f>
        <v>103.48837209302326</v>
      </c>
      <c r="F24" s="22">
        <f>F23/E23*100</f>
        <v>107.02247191011236</v>
      </c>
      <c r="G24" s="22">
        <f>G23/F23*100</f>
        <v>107.87401574803151</v>
      </c>
      <c r="H24" s="35"/>
      <c r="I24" s="35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19" t="s">
        <v>16</v>
      </c>
      <c r="B25" s="22">
        <v>45.1</v>
      </c>
      <c r="C25" s="22">
        <v>47.4</v>
      </c>
      <c r="D25" s="22">
        <v>49.1</v>
      </c>
      <c r="E25" s="22">
        <v>51.4</v>
      </c>
      <c r="F25" s="22">
        <v>54.6</v>
      </c>
      <c r="G25" s="22">
        <v>58.3</v>
      </c>
      <c r="H25" s="33">
        <f>E25/C25*100</f>
        <v>108.43881856540085</v>
      </c>
      <c r="I25" s="33">
        <f>G25/C25*100</f>
        <v>122.9957805907173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5" t="s">
        <v>15</v>
      </c>
      <c r="B26" s="22"/>
      <c r="C26" s="22">
        <f>C25/B25*100</f>
        <v>105.09977827050999</v>
      </c>
      <c r="D26" s="22">
        <f>D25/C25*100</f>
        <v>103.58649789029538</v>
      </c>
      <c r="E26" s="22">
        <f>E25/D25*100</f>
        <v>104.68431771894093</v>
      </c>
      <c r="F26" s="22">
        <f>F25/E25*100</f>
        <v>106.22568093385215</v>
      </c>
      <c r="G26" s="22">
        <f>G25/F25*100</f>
        <v>106.77655677655677</v>
      </c>
      <c r="H26" s="35"/>
      <c r="I26" s="35"/>
      <c r="J26" s="13"/>
      <c r="K26" s="13"/>
      <c r="L26" s="13"/>
      <c r="M26" s="13"/>
      <c r="N26" s="13"/>
      <c r="O26" s="13"/>
      <c r="P26" s="13"/>
    </row>
    <row r="27" spans="1:16" s="14" customFormat="1" ht="51">
      <c r="A27" s="19" t="s">
        <v>17</v>
      </c>
      <c r="B27" s="38">
        <v>0.19</v>
      </c>
      <c r="C27" s="38">
        <v>0.195</v>
      </c>
      <c r="D27" s="38">
        <v>0.197</v>
      </c>
      <c r="E27" s="38">
        <v>0.198</v>
      </c>
      <c r="F27" s="38">
        <v>0.198</v>
      </c>
      <c r="G27" s="38">
        <v>0.2</v>
      </c>
      <c r="H27" s="33">
        <f>E27/C27*100</f>
        <v>101.53846153846153</v>
      </c>
      <c r="I27" s="33">
        <f>G27/C27*100</f>
        <v>102.56410256410258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15" t="s">
        <v>15</v>
      </c>
      <c r="B28" s="22"/>
      <c r="C28" s="22">
        <f>C27/B27*100</f>
        <v>102.63157894736842</v>
      </c>
      <c r="D28" s="22">
        <f>D27/C27*100</f>
        <v>101.02564102564102</v>
      </c>
      <c r="E28" s="22">
        <f>E27/D27*100</f>
        <v>100.50761421319795</v>
      </c>
      <c r="F28" s="22">
        <f>F27/E27*100</f>
        <v>100</v>
      </c>
      <c r="G28" s="22">
        <f>G27/F27*100</f>
        <v>101.01010101010101</v>
      </c>
      <c r="H28" s="35"/>
      <c r="I28" s="35"/>
      <c r="J28" s="13"/>
      <c r="K28" s="13"/>
      <c r="L28" s="13"/>
      <c r="M28" s="13"/>
      <c r="N28" s="13"/>
      <c r="O28" s="13"/>
      <c r="P28" s="13"/>
    </row>
    <row r="29" spans="1:16" s="14" customFormat="1" ht="24.75" customHeight="1">
      <c r="A29" s="19" t="s">
        <v>18</v>
      </c>
      <c r="B29" s="22">
        <v>19780.7</v>
      </c>
      <c r="C29" s="22">
        <v>20256.4</v>
      </c>
      <c r="D29" s="22">
        <v>20769.9</v>
      </c>
      <c r="E29" s="22">
        <v>21633</v>
      </c>
      <c r="F29" s="22">
        <v>22979.8</v>
      </c>
      <c r="G29" s="22">
        <v>24291.7</v>
      </c>
      <c r="H29" s="33">
        <f>E29/C29*100</f>
        <v>106.79587685867182</v>
      </c>
      <c r="I29" s="33">
        <f>G29/C29*100</f>
        <v>119.92111135246144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15" t="s">
        <v>15</v>
      </c>
      <c r="B30" s="22"/>
      <c r="C30" s="22">
        <f>C29/B29*100</f>
        <v>102.40486939289309</v>
      </c>
      <c r="D30" s="22">
        <f>D29/C29*100</f>
        <v>102.53500128354496</v>
      </c>
      <c r="E30" s="22">
        <f>E29/D29*100</f>
        <v>104.15553276616643</v>
      </c>
      <c r="F30" s="22">
        <f>F29/E29*100</f>
        <v>106.22567373919473</v>
      </c>
      <c r="G30" s="22">
        <f>G29/F29*100</f>
        <v>105.70892697064377</v>
      </c>
      <c r="H30" s="35"/>
      <c r="I30" s="35"/>
      <c r="J30" s="13"/>
      <c r="K30" s="13"/>
      <c r="L30" s="13"/>
      <c r="M30" s="13"/>
      <c r="N30" s="13"/>
      <c r="O30" s="13"/>
      <c r="P30" s="13"/>
    </row>
    <row r="31" spans="1:16" s="14" customFormat="1" ht="51" hidden="1">
      <c r="A31" s="19" t="s">
        <v>13</v>
      </c>
      <c r="B31" s="22"/>
      <c r="C31" s="22"/>
      <c r="D31" s="22"/>
      <c r="E31" s="22"/>
      <c r="F31" s="22"/>
      <c r="G31" s="22"/>
      <c r="H31" s="35" t="s">
        <v>14</v>
      </c>
      <c r="I31" s="35" t="s">
        <v>14</v>
      </c>
      <c r="J31" s="13"/>
      <c r="K31" s="13"/>
      <c r="L31" s="13"/>
      <c r="M31" s="13"/>
      <c r="N31" s="13"/>
      <c r="O31" s="13"/>
      <c r="P31" s="13"/>
    </row>
    <row r="32" spans="1:16" s="14" customFormat="1" ht="25.5">
      <c r="A32" s="19" t="s">
        <v>26</v>
      </c>
      <c r="B32" s="22">
        <v>185</v>
      </c>
      <c r="C32" s="22">
        <v>185</v>
      </c>
      <c r="D32" s="22">
        <v>185</v>
      </c>
      <c r="E32" s="22">
        <v>185</v>
      </c>
      <c r="F32" s="22">
        <v>185</v>
      </c>
      <c r="G32" s="22">
        <v>185</v>
      </c>
      <c r="H32" s="33">
        <f>E32/C32*100</f>
        <v>100</v>
      </c>
      <c r="I32" s="33">
        <f>G32/C32*100</f>
        <v>100</v>
      </c>
      <c r="J32" s="30" t="s">
        <v>29</v>
      </c>
      <c r="K32" s="13"/>
      <c r="L32" s="13"/>
      <c r="M32" s="13"/>
      <c r="N32" s="13"/>
      <c r="O32" s="13"/>
      <c r="P32" s="13"/>
    </row>
    <row r="33" spans="1:16" s="14" customFormat="1" ht="12.75">
      <c r="A33" s="15" t="s">
        <v>15</v>
      </c>
      <c r="B33" s="22"/>
      <c r="C33" s="22">
        <f>C32/B32*100</f>
        <v>100</v>
      </c>
      <c r="D33" s="22">
        <f>D32/C32*100</f>
        <v>100</v>
      </c>
      <c r="E33" s="22">
        <f>E32/D32*100</f>
        <v>100</v>
      </c>
      <c r="F33" s="22">
        <f>F32/E32*100</f>
        <v>100</v>
      </c>
      <c r="G33" s="22">
        <f>G32/F32*100</f>
        <v>100</v>
      </c>
      <c r="H33" s="35"/>
      <c r="I33" s="35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19" t="s">
        <v>21</v>
      </c>
      <c r="B34" s="22">
        <v>267</v>
      </c>
      <c r="C34" s="22">
        <v>262</v>
      </c>
      <c r="D34" s="22">
        <v>260</v>
      </c>
      <c r="E34" s="22">
        <v>261</v>
      </c>
      <c r="F34" s="22">
        <v>261</v>
      </c>
      <c r="G34" s="22">
        <v>261</v>
      </c>
      <c r="H34" s="33">
        <f>E34/C34*100</f>
        <v>99.61832061068702</v>
      </c>
      <c r="I34" s="33">
        <f>G34/C34*100</f>
        <v>99.61832061068702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18" t="s">
        <v>20</v>
      </c>
      <c r="B35" s="22"/>
      <c r="C35" s="22">
        <f>C34/B34*100</f>
        <v>98.12734082397003</v>
      </c>
      <c r="D35" s="22">
        <f>D34/C34*100</f>
        <v>99.23664122137404</v>
      </c>
      <c r="E35" s="22">
        <f>E34/D34*100</f>
        <v>100.38461538461539</v>
      </c>
      <c r="F35" s="22">
        <f>F34/E34*100</f>
        <v>100</v>
      </c>
      <c r="G35" s="22">
        <f>G34/F34*100</f>
        <v>100</v>
      </c>
      <c r="H35" s="35"/>
      <c r="I35" s="35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19" t="s">
        <v>11</v>
      </c>
      <c r="B36" s="38">
        <v>3.433</v>
      </c>
      <c r="C36" s="38">
        <v>3.585</v>
      </c>
      <c r="D36" s="38">
        <v>3.69</v>
      </c>
      <c r="E36" s="38">
        <v>3.75</v>
      </c>
      <c r="F36" s="38">
        <v>3.79</v>
      </c>
      <c r="G36" s="38">
        <v>3.827</v>
      </c>
      <c r="H36" s="33">
        <f>E36/C36*100</f>
        <v>104.60251046025104</v>
      </c>
      <c r="I36" s="33">
        <f>G36/C36*100</f>
        <v>106.75034867503487</v>
      </c>
      <c r="J36" s="13"/>
      <c r="K36" s="13"/>
      <c r="L36" s="13"/>
      <c r="M36" s="13"/>
      <c r="N36" s="13"/>
      <c r="O36" s="13"/>
      <c r="P36" s="13"/>
    </row>
    <row r="37" spans="1:16" s="14" customFormat="1" ht="12" customHeight="1">
      <c r="A37" s="18" t="s">
        <v>20</v>
      </c>
      <c r="B37" s="22"/>
      <c r="C37" s="22">
        <f>C36/B36*100</f>
        <v>104.4276143314885</v>
      </c>
      <c r="D37" s="22">
        <f>D36/C36*100</f>
        <v>102.92887029288703</v>
      </c>
      <c r="E37" s="22">
        <f>E36/D36*100</f>
        <v>101.62601626016261</v>
      </c>
      <c r="F37" s="22">
        <f>F36/E36*100</f>
        <v>101.06666666666666</v>
      </c>
      <c r="G37" s="22">
        <f>G36/F36*100</f>
        <v>100.97625329815303</v>
      </c>
      <c r="H37" s="33"/>
      <c r="I37" s="33"/>
      <c r="J37" s="13"/>
      <c r="K37" s="13"/>
      <c r="L37" s="13"/>
      <c r="M37" s="13"/>
      <c r="N37" s="13"/>
      <c r="O37" s="13"/>
      <c r="P37" s="13"/>
    </row>
    <row r="38" spans="1:16" s="14" customFormat="1" ht="25.5" hidden="1">
      <c r="A38" s="19" t="s">
        <v>19</v>
      </c>
      <c r="B38" s="22"/>
      <c r="C38" s="22"/>
      <c r="D38" s="22"/>
      <c r="E38" s="22"/>
      <c r="F38" s="22"/>
      <c r="G38" s="22"/>
      <c r="H38" s="33" t="e">
        <f>E38/C38*100</f>
        <v>#DIV/0!</v>
      </c>
      <c r="I38" s="33" t="e">
        <f>G38/C38*100</f>
        <v>#DIV/0!</v>
      </c>
      <c r="J38" s="13"/>
      <c r="K38" s="13"/>
      <c r="L38" s="13"/>
      <c r="M38" s="13"/>
      <c r="N38" s="13"/>
      <c r="O38" s="13"/>
      <c r="P38" s="13"/>
    </row>
    <row r="39" spans="1:16" s="14" customFormat="1" ht="12.75" hidden="1">
      <c r="A39" s="18" t="s">
        <v>20</v>
      </c>
      <c r="B39" s="22">
        <v>100</v>
      </c>
      <c r="C39" s="22">
        <v>97.8</v>
      </c>
      <c r="D39" s="22">
        <v>100</v>
      </c>
      <c r="E39" s="22">
        <v>99.7</v>
      </c>
      <c r="F39" s="22">
        <v>100.6</v>
      </c>
      <c r="G39" s="22">
        <v>100.3</v>
      </c>
      <c r="H39" s="33"/>
      <c r="I39" s="33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19" t="s">
        <v>27</v>
      </c>
      <c r="B40" s="38">
        <v>0.435</v>
      </c>
      <c r="C40" s="38">
        <v>0.465</v>
      </c>
      <c r="D40" s="38">
        <v>0.486</v>
      </c>
      <c r="E40" s="38">
        <v>0.513</v>
      </c>
      <c r="F40" s="38">
        <v>0.536</v>
      </c>
      <c r="G40" s="38">
        <v>0.559</v>
      </c>
      <c r="H40" s="33">
        <f>E40/C40*100</f>
        <v>110.3225806451613</v>
      </c>
      <c r="I40" s="33">
        <f>G40/C40*100</f>
        <v>120.21505376344086</v>
      </c>
      <c r="J40" s="13"/>
      <c r="K40" s="13"/>
      <c r="L40" s="13"/>
      <c r="M40" s="13"/>
      <c r="N40" s="13"/>
      <c r="O40" s="13"/>
      <c r="P40" s="13"/>
    </row>
    <row r="41" spans="1:16" s="14" customFormat="1" ht="12.75">
      <c r="A41" s="18" t="s">
        <v>20</v>
      </c>
      <c r="B41" s="22"/>
      <c r="C41" s="22">
        <f>C40/B40*100</f>
        <v>106.89655172413795</v>
      </c>
      <c r="D41" s="22">
        <f>D40/C40*100</f>
        <v>104.51612903225806</v>
      </c>
      <c r="E41" s="22">
        <f>E40/D40*100</f>
        <v>105.55555555555556</v>
      </c>
      <c r="F41" s="22">
        <f>F40/E40*100</f>
        <v>104.48343079922027</v>
      </c>
      <c r="G41" s="22">
        <f>G40/F40*100</f>
        <v>104.2910447761194</v>
      </c>
      <c r="H41" s="33"/>
      <c r="I41" s="33"/>
      <c r="J41" s="13"/>
      <c r="K41" s="13"/>
      <c r="L41" s="13"/>
      <c r="M41" s="13"/>
      <c r="N41" s="13"/>
      <c r="O41" s="13"/>
      <c r="P41" s="13"/>
    </row>
    <row r="42" spans="1:11" s="14" customFormat="1" ht="51">
      <c r="A42" s="39" t="s">
        <v>13</v>
      </c>
      <c r="B42" s="22">
        <v>0.4</v>
      </c>
      <c r="C42" s="22">
        <v>0.7</v>
      </c>
      <c r="D42" s="22">
        <v>0.7</v>
      </c>
      <c r="E42" s="22">
        <v>0.8</v>
      </c>
      <c r="F42" s="22">
        <v>0.8</v>
      </c>
      <c r="G42" s="22">
        <v>0.8</v>
      </c>
      <c r="H42" s="40" t="s">
        <v>14</v>
      </c>
      <c r="I42" s="40" t="s">
        <v>14</v>
      </c>
      <c r="K42" s="13"/>
    </row>
    <row r="43" spans="1:9" ht="12.75">
      <c r="A43" s="23"/>
      <c r="B43" s="23"/>
      <c r="F43" s="23"/>
      <c r="G43" s="23"/>
      <c r="H43" s="23"/>
      <c r="I43" s="23"/>
    </row>
    <row r="44" spans="1:9" ht="15.75">
      <c r="A44" s="24" t="s">
        <v>32</v>
      </c>
      <c r="B44" s="24"/>
      <c r="C44" s="26"/>
      <c r="D44" s="26"/>
      <c r="E44" s="26"/>
      <c r="F44" s="27"/>
      <c r="G44" s="27"/>
      <c r="H44" s="27"/>
      <c r="I44" s="27"/>
    </row>
    <row r="45" spans="1:9" ht="15.75">
      <c r="A45" s="24" t="s">
        <v>33</v>
      </c>
      <c r="B45" s="24"/>
      <c r="C45" s="26"/>
      <c r="D45" s="26"/>
      <c r="E45" s="26"/>
      <c r="F45" s="27"/>
      <c r="G45" s="54" t="s">
        <v>34</v>
      </c>
      <c r="H45" s="55"/>
      <c r="I45" s="24"/>
    </row>
    <row r="46" spans="1:9" ht="15.75">
      <c r="A46" s="24"/>
      <c r="B46" s="24"/>
      <c r="C46" s="25"/>
      <c r="D46" s="25"/>
      <c r="E46" s="25"/>
      <c r="F46" s="24"/>
      <c r="G46" s="24"/>
      <c r="H46" s="43"/>
      <c r="I46" s="43"/>
    </row>
    <row r="47" spans="1:9" ht="15.75">
      <c r="A47" s="11"/>
      <c r="B47" s="27"/>
      <c r="C47" s="26"/>
      <c r="D47" s="26"/>
      <c r="E47" s="26"/>
      <c r="F47" s="27"/>
      <c r="G47" s="43"/>
      <c r="H47" s="43"/>
      <c r="I47" s="43"/>
    </row>
    <row r="48" spans="1:9" ht="15.75">
      <c r="A48" s="11"/>
      <c r="B48" s="27"/>
      <c r="C48" s="26"/>
      <c r="D48" s="26"/>
      <c r="E48" s="26"/>
      <c r="F48" s="27"/>
      <c r="G48" s="27"/>
      <c r="H48" s="43"/>
      <c r="I48" s="43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5">
    <mergeCell ref="A6:I6"/>
    <mergeCell ref="A7:A8"/>
    <mergeCell ref="H7:H8"/>
    <mergeCell ref="G45:H45"/>
    <mergeCell ref="I7:I8"/>
    <mergeCell ref="B8:C8"/>
    <mergeCell ref="E8:G8"/>
    <mergeCell ref="F4:I4"/>
    <mergeCell ref="H46:I46"/>
    <mergeCell ref="H48:I48"/>
    <mergeCell ref="F1:I1"/>
    <mergeCell ref="F2:I2"/>
    <mergeCell ref="F3:I3"/>
    <mergeCell ref="G47:I47"/>
    <mergeCell ref="A5:I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2016-11-13T14:40:13Z</cp:lastPrinted>
  <dcterms:created xsi:type="dcterms:W3CDTF">2001-06-04T10:12:00Z</dcterms:created>
  <dcterms:modified xsi:type="dcterms:W3CDTF">2016-11-13T14:40:20Z</dcterms:modified>
  <cp:category/>
  <cp:version/>
  <cp:contentType/>
  <cp:contentStatus/>
</cp:coreProperties>
</file>